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<sst xmlns="http://schemas.openxmlformats.org/spreadsheetml/2006/main" count="49" uniqueCount="49">
  <si>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</si>
  <si>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UBC010</t>
  </si>
  <si>
    <t xml:space="preserve">m</t>
  </si>
  <si>
    <t xml:space="preserve">Conducció soterrada d'aigua per a instal·lació centralitzada de calefacció.</t>
  </si>
  <si>
    <r>
      <rPr>
        <sz val="8.25"/>
        <color rgb="FF000000"/>
        <rFont val="Arial"/>
        <family val="2"/>
      </rPr>
      <t xml:space="preserve">Conducció soterrada d'aigua per a instal·lació centralitzada de calefacció de grups d'habitatges unifamiliars formada per tub tèrmic de de polietilè reticulat d'alta densitat (PE-Xb) amb barrera d'oxigen (EVOH), model Flexstar Uno 25/70 "POLYTHERM", compost per un tub de de polietilè reticulat d'alta densitat (PE-Xb) amb barrera d'oxigen (EVOH) de 25 mm de diàmetre i 2,3 mm de gruix, amb recobriment aïllant de poliuretà i protecció amb tub de polietilè corrugat amb resistència als raigs UV de 70 mm de diàmetre, col·locada sobre llit de sorra de 10 cm de gruix, degudament compactada i anivellada amb picó vibrant de guiat manual, reblert lateral compactant fins els ronyons i posterior reblert amb la mateixa sorra fins 15 cm per sobre de la generatriu superior de la canonada. Inclús accessoris d'unió i kits d'aïllament.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</si>
  <si>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</si>
  <si>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</si>
  <si>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</si>
  <si>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</si>
  <si>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</si>
  <si>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</si>
  <si>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</si>
  <si>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mt37pol530aa</t>
  </si>
  <si>
    <t xml:space="preserve">m</t>
  </si>
  <si>
    <t xml:space="preserve">Tub tèrmic de de polietilè reticulat d'alta densitat (PE-Xb) amb barrera d'oxigen (EVOH), model Flexstar Uno 25/70 "POLYTHERM", compost per un tub de de polietilè reticulat d'alta densitat (PE-Xb) amb barrera d'oxigen (EVOH) de 25 mm de diàmetre i 2,3 mm de gruix, amb recobriment aïllant de poliuretà i protecció amb tub de polietilè corrugat amb resistència als raigs UV de 70 mm de diàmetre.</t>
  </si>
  <si>
    <t xml:space="preserve">mt37pol535a</t>
  </si>
  <si>
    <t xml:space="preserve">m</t>
  </si>
  <si>
    <t xml:space="preserve">Accessoris d'unió i kits d'aïllament per a canonada tèrmica Flexstar Uno 25/70, "POLYTHERM".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</si>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</sst>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2.93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37.07</v>
      </c>
      <c r="H10" s="12">
        <f ca="1">ROUND(INDIRECT(ADDRESS(ROW()+(0), COLUMN()+(-2), 1))*INDIRECT(ADDRESS(ROW()+(0), COLUMN()+(-1), 1)), 2)</f>
        <v>37.07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37.07</v>
      </c>
      <c r="H11" s="12">
        <f ca="1">ROUND(INDIRECT(ADDRESS(ROW()+(0), COLUMN()+(-2), 1))*INDIRECT(ADDRESS(ROW()+(0), COLUMN()+(-1), 1)), 2)</f>
        <v>3.71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14.3</v>
      </c>
      <c r="H12" s="14">
        <f ca="1">ROUND(INDIRECT(ADDRESS(ROW()+(0), COLUMN()+(-2), 1))*INDIRECT(ADDRESS(ROW()+(0), COLUMN()+(-1), 1)), 2)</f>
        <v>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40.9</v>
      </c>
      <c r="H15" s="12">
        <f ca="1">ROUND(INDIRECT(ADDRESS(ROW()+(0), COLUMN()+(-2), 1))*INDIRECT(ADDRESS(ROW()+(0), COLUMN()+(-1), 1)), 2)</f>
        <v>2.29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3.92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0.017</v>
      </c>
      <c r="G19" s="12">
        <v>29.34</v>
      </c>
      <c r="H19" s="12">
        <f ca="1">ROUND(INDIRECT(ADDRESS(ROW()+(0), COLUMN()+(-2), 1))*INDIRECT(ADDRESS(ROW()+(0), COLUMN()+(-1), 1)), 2)</f>
        <v>0.5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0.017</v>
      </c>
      <c r="G20" s="12">
        <v>25.25</v>
      </c>
      <c r="H20" s="12">
        <f ca="1">ROUND(INDIRECT(ADDRESS(ROW()+(0), COLUMN()+(-2), 1))*INDIRECT(ADDRESS(ROW()+(0), COLUMN()+(-1), 1)), 2)</f>
        <v>0.43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0.044</v>
      </c>
      <c r="G21" s="12">
        <v>28.42</v>
      </c>
      <c r="H21" s="12">
        <f ca="1">ROUND(INDIRECT(ADDRESS(ROW()+(0), COLUMN()+(-2), 1))*INDIRECT(ADDRESS(ROW()+(0), COLUMN()+(-1), 1)), 2)</f>
        <v>1.25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0.044</v>
      </c>
      <c r="G22" s="14">
        <v>25.28</v>
      </c>
      <c r="H22" s="14">
        <f ca="1">ROUND(INDIRECT(ADDRESS(ROW()+(0), COLUMN()+(-2), 1))*INDIRECT(ADDRESS(ROW()+(0), COLUMN()+(-1), 1)), 2)</f>
        <v>1.11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3.29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48.39</v>
      </c>
      <c r="H25" s="14">
        <f ca="1">ROUND(INDIRECT(ADDRESS(ROW()+(0), COLUMN()+(-2), 1))*INDIRECT(ADDRESS(ROW()+(0), COLUMN()+(-1), 1))/100, 2)</f>
        <v>0.97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49.36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