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<sst xmlns="http://schemas.openxmlformats.org/spreadsheetml/2006/main" count="32" uniqueCount="32">
  <si>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</si>
  <si>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IHE222</t>
  </si>
  <si>
    <t xml:space="preserve">m</t>
  </si>
  <si>
    <t xml:space="preserve">Canonada de polietilè resistent a la temperatura (PE-RT) amb barrera d'oxigen, "POLYTHERM".</t>
  </si>
  <si>
    <r>
      <rPr>
        <sz val="8.25"/>
        <color rgb="FF000000"/>
        <rFont val="Arial"/>
        <family val="2"/>
      </rPr>
      <t xml:space="preserve">Canonada formada per tub de polietilè resistent a la temperatura (PE-RT) amb barrera d'oxigen (EVOH) i recobriment exterior de polímer amb micropartícules metàl·liques, Polytherm Evohflex Pro "POLYTHERM", de 12 mm de diàmetre exterior i 1,4 mm de gruix. Instal·lació en superfície. Inclús material auxiliar para muntatge i subjecció a l'obra, accessoris i peces especials.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</si>
  <si>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</si>
  <si>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</si>
  <si>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</si>
  <si>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</si>
  <si>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</si>
  <si>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</si>
  <si>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</si>
  <si>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mt37pol407g</t>
  </si>
  <si>
    <t xml:space="preserve">U</t>
  </si>
  <si>
    <t xml:space="preserve">Material auxiliar per a muntatge i subjecció a l'obra de les canonades de polietilè resistent a la temperatura (PE-RT) amb barrera d'oxigen (EVOH) i recobriment exterior de polímer amb micropartícules metàl·liques, Polytherm Evohflex Pro "POLYTHERM", de 12 mm de diàmetre exterior.</t>
  </si>
  <si>
    <t xml:space="preserve">mt37pol027Og</t>
  </si>
  <si>
    <t xml:space="preserve">m</t>
  </si>
  <si>
    <t xml:space="preserve">Tub de polietilè resistent a la temperatura (PE-RT) amb barrera d'oxigen (EVOH) i recobriment exterior de polímer amb micropartícules metàl·liques, Polytherm Evohflex Pro "POLYTHERM", de 12 mm de diàmetre exterior i 1,4 mm de gruix, segons UNE-EN ISO 22391-2, amb el preu incrementat el 30% en concepte d'accessoris i peces especials.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</si>
  <si>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</si>
  <si>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</si>
  <si>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</si>
  <si>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</si>
  <si>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</si>
  <si>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</si>
  <si>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</si>
  <si>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</si>
  <si>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</si>
  <si>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</si>
  <si>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</si>
  <si>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</si>
  <si>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0,16€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</si>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</sst>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6.97" customWidth="1"/>
    <col min="4" max="4" width="76.84" customWidth="1"/>
    <col min="5" max="5" width="13.26" customWidth="1"/>
    <col min="6" max="6" width="10.71" customWidth="1"/>
    <col min="7" max="7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0.03</v>
      </c>
      <c r="G10" s="12">
        <f ca="1">ROUND(INDIRECT(ADDRESS(ROW()+(0), COLUMN()+(-2), 1))*INDIRECT(ADDRESS(ROW()+(0), COLUMN()+(-1), 1)), 2)</f>
        <v>0.03</v>
      </c>
    </row>
    <row r="11" spans="1:7" ht="45.0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1.03</v>
      </c>
      <c r="G11" s="14">
        <f ca="1">ROUND(INDIRECT(ADDRESS(ROW()+(0), COLUMN()+(-2), 1))*INDIRECT(ADDRESS(ROW()+(0), COLUMN()+(-1), 1)), 2)</f>
        <v>1.03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1.06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0.039</v>
      </c>
      <c r="F14" s="12">
        <v>29.34</v>
      </c>
      <c r="G14" s="12">
        <f ca="1">ROUND(INDIRECT(ADDRESS(ROW()+(0), COLUMN()+(-2), 1))*INDIRECT(ADDRESS(ROW()+(0), COLUMN()+(-1), 1)), 2)</f>
        <v>1.14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0.039</v>
      </c>
      <c r="F15" s="14">
        <v>25.25</v>
      </c>
      <c r="G15" s="14">
        <f ca="1">ROUND(INDIRECT(ADDRESS(ROW()+(0), COLUMN()+(-2), 1))*INDIRECT(ADDRESS(ROW()+(0), COLUMN()+(-1), 1)), 2)</f>
        <v>0.98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2.12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3.18</v>
      </c>
      <c r="G18" s="14">
        <f ca="1">ROUND(INDIRECT(ADDRESS(ROW()+(0), COLUMN()+(-2), 1))*INDIRECT(ADDRESS(ROW()+(0), COLUMN()+(-1), 1))/100, 2)</f>
        <v>0.06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3.24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