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<sst xmlns="http://schemas.openxmlformats.org/spreadsheetml/2006/main" count="50" uniqueCount="50">
  <si>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</si>
  <si>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</si>
  <si>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</si>
  <si>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</si>
  <si>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de polietilè reticulat (PE-Xa), amb barrera d'oxigen (EVOH), de 16 mm de diàmetre exterior i 2 mm de gruix, PN=6 atm, subministrat en rotllos,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</si>
  <si>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</si>
  <si>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</si>
  <si>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</si>
  <si>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</si>
  <si>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</si>
  <si>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</si>
  <si>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</si>
  <si>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mt37tpu413a</t>
  </si>
  <si>
    <t xml:space="preserve">U</t>
  </si>
  <si>
    <t xml:space="preserve">Material auxiliar per a muntatge i subjecció a l'obra de les canonades de polietilè reticulat (PE-Xa) amb barrera d'oxigen (EVOH), de 16 mm de diàmetre exterior.</t>
  </si>
  <si>
    <t xml:space="preserve">mt37tpu013ae</t>
  </si>
  <si>
    <t xml:space="preserve">m</t>
  </si>
  <si>
    <t xml:space="preserve">Tub de polietilè reticulat (PE-Xa), amb barrera d'oxigen (EVOH), de 16 mm de diàmetre exterior i 2 mm de gruix, PN=6 atm, subministrat en rotllos, segons UNE-EN ISO 15875-2, amb el preu incrementat el 20% en concepte d'accessoris i peces especials.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</si>
  <si>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</si>
  <si>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</si>
  <si>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</si>
  <si>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</si>
  <si>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</si>
  <si>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</si>
  <si>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mt37cic020a</t>
  </si>
  <si>
    <t xml:space="preserve">U</t>
  </si>
  <si>
    <t xml:space="preserve">Comptador d'aigua freda, per roscar, de 1/2" de diàmetre.</t>
  </si>
  <si>
    <t xml:space="preserve">mt37svr010a</t>
  </si>
  <si>
    <t xml:space="preserve">U</t>
  </si>
  <si>
    <t xml:space="preserve">Vàlvula de retenció de llautó per roscar de 1/2".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</si>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</sst>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0.15</v>
      </c>
      <c r="H10" s="12">
        <f ca="1">ROUND(INDIRECT(ADDRESS(ROW()+(0), COLUMN()+(-2), 1))*INDIRECT(ADDRESS(ROW()+(0), COLUMN()+(-1), 1)), 2)</f>
        <v>0.3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3.62</v>
      </c>
      <c r="H11" s="12">
        <f ca="1">ROUND(INDIRECT(ADDRESS(ROW()+(0), COLUMN()+(-2), 1))*INDIRECT(ADDRESS(ROW()+(0), COLUMN()+(-1), 1)), 2)</f>
        <v>7.24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0.544</v>
      </c>
      <c r="G20" s="12">
        <v>29.34</v>
      </c>
      <c r="H20" s="12">
        <f ca="1">ROUND(INDIRECT(ADDRESS(ROW()+(0), COLUMN()+(-2), 1))*INDIRECT(ADDRESS(ROW()+(0), COLUMN()+(-1), 1)), 2)</f>
        <v>15.96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0.544</v>
      </c>
      <c r="G21" s="14">
        <v>25.25</v>
      </c>
      <c r="H21" s="14">
        <f ca="1">ROUND(INDIRECT(ADDRESS(ROW()+(0), COLUMN()+(-2), 1))*INDIRECT(ADDRESS(ROW()+(0), COLUMN()+(-1), 1)), 2)</f>
        <v>13.74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114.51</v>
      </c>
      <c r="H24" s="14">
        <f ca="1">ROUND(INDIRECT(ADDRESS(ROW()+(0), COLUMN()+(-2), 1))*INDIRECT(ADDRESS(ROW()+(0), COLUMN()+(-1), 1))/100, 2)</f>
        <v>2.29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116.8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