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<sst xmlns="http://schemas.openxmlformats.org/spreadsheetml/2006/main" count="41" uniqueCount="41">
  <si>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</si>
  <si>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ICE135</t>
  </si>
  <si>
    <t xml:space="preserve">m²</t>
  </si>
  <si>
    <t xml:space="preserve">Sistema de calefacció i refrigeració per terra radiant de baixa altura, en sec.</t>
  </si>
  <si>
    <r>
      <rPr>
        <sz val="8.25"/>
        <color rgb="FF000000"/>
        <rFont val="Arial"/>
        <family val="2"/>
      </rPr>
      <t xml:space="preserve">Sistema de calefacció i refrigeració per terra radiant Seco "POLYTHERM", format per, banda autoadhesiva d'escuma de polietilè, de 150x7 mm, panell de poliestirè termoconformat amb estructura cel·lular tancada amb canals multidireccionals per a la instal·lació de tubs sobre difusors metàl·lics, de doble canal, amb corbes de 180° per a muntatge en ziga-zaga, de 623x750 mm i 29 mm de gruix total, model Seco 29Z, difusor de calor, metàl·lic, per a muntatge sobre panell, amb allotjament per a tub de 16 mm de diàmetre, tub multicapa de polietilè resistent a la temperatura/alumini/polietilè resistent a la temperatura (PE-RT/Al/PE-RT), de 16 mm de diàmetre exterior i 2 mm de gruix i panells metàl·lics per repartiment de càrregues, de 1000x660x0,5 mm.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</si>
  <si>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</si>
  <si>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</si>
  <si>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</si>
  <si>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</si>
  <si>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</si>
  <si>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</si>
  <si>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</si>
  <si>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mt38pol037a</t>
  </si>
  <si>
    <t xml:space="preserve">m</t>
  </si>
  <si>
    <t xml:space="preserve">Banda autoadhesiva d'escuma de polietilè, de 150x7 mm, "POLYTHERM".</t>
  </si>
  <si>
    <t xml:space="preserve">mt38pol018a</t>
  </si>
  <si>
    <t xml:space="preserve">m²</t>
  </si>
  <si>
    <t xml:space="preserve">Panell de poliestirè termoconformat amb estructura cel·lular tancada amb canals multidireccionals per a la instal·lació de tubs sobre difusors metàl·lics, de doble canal, amb corbes de 180° per a muntatge en ziga-zaga, de 623x750 mm i 29 mm de gruix total, model Seco 29Z "POLYTHERM", pas del tub múltiple de 12,5 cm.</t>
  </si>
  <si>
    <t xml:space="preserve">mt38pol055a</t>
  </si>
  <si>
    <t xml:space="preserve">U</t>
  </si>
  <si>
    <t xml:space="preserve">Panell metàl·lic per repartiment de càrregues, de 1000x660x0,5 mm, per a muntatge sobre difusors metàl·lics, "POLYTHERM".</t>
  </si>
  <si>
    <t xml:space="preserve">mt38pol050a</t>
  </si>
  <si>
    <t xml:space="preserve">m</t>
  </si>
  <si>
    <t xml:space="preserve">Difusor de calor, metàl·lic, per a muntatge sobre panell, amb allotjament per a tub de 16 mm de diàmetre, "POLYTHERM".</t>
  </si>
  <si>
    <t xml:space="preserve">mt37pol020aa</t>
  </si>
  <si>
    <t xml:space="preserve">m</t>
  </si>
  <si>
    <t xml:space="preserve">Tub multicapa de polietilè resistent a la temperatura/alumini/polietilè resistent a la temperatura (PE-RT/Al/PE-RT), de 16 mm de diàmetre exterior i 2 mm de gruix, "POLYTHERM", segons UNE-EN ISO 21003-2.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</si>
  <si>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</si>
  <si>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</si>
  <si>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</si>
  <si>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</si>
  <si>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</si>
  <si>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</si>
  <si>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</si>
  <si>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</si>
  <si>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</si>
  <si>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</si>
  <si>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</si>
  <si>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</si>
  <si>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8,87€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</si>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</sst>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5.78" customWidth="1"/>
    <col min="5" max="5" width="76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</v>
      </c>
      <c r="G10" s="12">
        <v>0.9</v>
      </c>
      <c r="H10" s="12">
        <f ca="1">ROUND(INDIRECT(ADDRESS(ROW()+(0), COLUMN()+(-2), 1))*INDIRECT(ADDRESS(ROW()+(0), COLUMN()+(-1), 1)), 2)</f>
        <v>0.54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13.5</v>
      </c>
      <c r="H11" s="12">
        <f ca="1">ROUND(INDIRECT(ADDRESS(ROW()+(0), COLUMN()+(-2), 1))*INDIRECT(ADDRESS(ROW()+(0), COLUMN()+(-1), 1)), 2)</f>
        <v>13.5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3.03</v>
      </c>
      <c r="G12" s="12">
        <v>22.35</v>
      </c>
      <c r="H12" s="12">
        <f ca="1">ROUND(INDIRECT(ADDRESS(ROW()+(0), COLUMN()+(-2), 1))*INDIRECT(ADDRESS(ROW()+(0), COLUMN()+(-1), 1)), 2)</f>
        <v>67.72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8</v>
      </c>
      <c r="G13" s="12">
        <v>4.25</v>
      </c>
      <c r="H13" s="12">
        <f ca="1">ROUND(INDIRECT(ADDRESS(ROW()+(0), COLUMN()+(-2), 1))*INDIRECT(ADDRESS(ROW()+(0), COLUMN()+(-1), 1)), 2)</f>
        <v>34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8</v>
      </c>
      <c r="G14" s="14">
        <v>1.31</v>
      </c>
      <c r="H14" s="14">
        <f ca="1">ROUND(INDIRECT(ADDRESS(ROW()+(0), COLUMN()+(-2), 1))*INDIRECT(ADDRESS(ROW()+(0), COLUMN()+(-1), 1)), 2)</f>
        <v>10.48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126.24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0.875</v>
      </c>
      <c r="G17" s="12">
        <v>29.34</v>
      </c>
      <c r="H17" s="12">
        <f ca="1">ROUND(INDIRECT(ADDRESS(ROW()+(0), COLUMN()+(-2), 1))*INDIRECT(ADDRESS(ROW()+(0), COLUMN()+(-1), 1)), 2)</f>
        <v>25.67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0.875</v>
      </c>
      <c r="G18" s="14">
        <v>25.25</v>
      </c>
      <c r="H18" s="14">
        <f ca="1">ROUND(INDIRECT(ADDRESS(ROW()+(0), COLUMN()+(-2), 1))*INDIRECT(ADDRESS(ROW()+(0), COLUMN()+(-1), 1)), 2)</f>
        <v>22.09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47.76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174</v>
      </c>
      <c r="H21" s="14">
        <f ca="1">ROUND(INDIRECT(ADDRESS(ROW()+(0), COLUMN()+(-2), 1))*INDIRECT(ADDRESS(ROW()+(0), COLUMN()+(-1), 1))/100, 2)</f>
        <v>3.48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177.48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