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<sst xmlns="http://schemas.openxmlformats.org/spreadsheetml/2006/main" count="35" uniqueCount="35">
  <si>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</si>
  <si>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IFI008</t>
  </si>
  <si>
    <t xml:space="preserve">U</t>
  </si>
  <si>
    <t xml:space="preserve">Clau de pas.</t>
  </si>
  <si>
    <r>
      <rPr>
        <b/>
        <sz val="8.25"/>
        <color rgb="FF000000"/>
        <rFont val="Arial"/>
        <family val="2"/>
      </rPr>
      <t xml:space="preserve">Clau de tall d'esfera, metàl·lica, de 16 mm de diàmetre, "TERMOCONCEPT", amb comandament ocult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</si>
  <si>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</si>
  <si>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</si>
  <si>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</si>
  <si>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</si>
  <si>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</si>
  <si>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</si>
  <si>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</si>
  <si>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mt38tmc510a</t>
  </si>
  <si>
    <t xml:space="preserve">U</t>
  </si>
  <si>
    <t xml:space="preserve">Clau de tall d'esfera, metàl·lica, de 16 mm de diàmetre, "TERMOCONCEPT", per a unió Pressfitting</t>
  </si>
  <si>
    <t xml:space="preserve">mt38tmc515a</t>
  </si>
  <si>
    <t xml:space="preserve">U</t>
  </si>
  <si>
    <t xml:space="preserve">Comandament ocult, "TERMOCONCEPT", per a clau d'esfera</t>
  </si>
  <si>
    <t xml:space="preserve">mt37www010</t>
  </si>
  <si>
    <t xml:space="preserve">U</t>
  </si>
  <si>
    <t xml:space="preserve">Material auxiliar per a instal·lacions de lampisteria.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</si>
  <si>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</si>
  <si>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</si>
  <si>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</si>
  <si>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</si>
  <si>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</si>
  <si>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</si>
  <si>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</si>
  <si>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</si>
  <si>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</si>
  <si>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</si>
  <si>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</si>
  <si>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</si>
  <si>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3,44€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</si>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</sst>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4.93" customWidth="1"/>
    <col min="3" max="3" width="2.04" customWidth="1"/>
    <col min="4" max="4" width="6.63" customWidth="1"/>
    <col min="5" max="5" width="59.16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1.000000</v>
      </c>
      <c r="G10" s="11">
        <v>8.140000</v>
      </c>
      <c r="H10" s="11">
        <f ca="1">ROUND(INDIRECT(ADDRESS(ROW()+(0), COLUMN()+(-2), 1))*INDIRECT(ADDRESS(ROW()+(0), COLUMN()+(-1), 1)), 2)</f>
        <v>8.140000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0">
        <v>1.000000</v>
      </c>
      <c r="G11" s="11">
        <v>4.580000</v>
      </c>
      <c r="H11" s="11">
        <f ca="1">ROUND(INDIRECT(ADDRESS(ROW()+(0), COLUMN()+(-2), 1))*INDIRECT(ADDRESS(ROW()+(0), COLUMN()+(-1), 1)), 2)</f>
        <v>4.580000</v>
      </c>
    </row>
    <row r="12" spans="1:8" ht="13.50" thickBot="1" customHeight="1">
      <c r="A12" s="1" t="s">
        <v>18</v>
      </c>
      <c r="B12" s="1"/>
      <c r="C12" s="1"/>
      <c r="D12" s="9" t="s">
        <v>19</v>
      </c>
      <c r="E12" s="1" t="s">
        <v>20</v>
      </c>
      <c r="F12" s="12">
        <v>1.000000</v>
      </c>
      <c r="G12" s="13">
        <v>1.400000</v>
      </c>
      <c r="H12" s="13">
        <f ca="1">ROUND(INDIRECT(ADDRESS(ROW()+(0), COLUMN()+(-2), 1))*INDIRECT(ADDRESS(ROW()+(0), COLUMN()+(-1), 1)), 2)</f>
        <v>1.400000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14.120000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0">
        <v>0.128000</v>
      </c>
      <c r="G15" s="11">
        <v>24.080000</v>
      </c>
      <c r="H15" s="11">
        <f ca="1">ROUND(INDIRECT(ADDRESS(ROW()+(0), COLUMN()+(-2), 1))*INDIRECT(ADDRESS(ROW()+(0), COLUMN()+(-1), 1)), 2)</f>
        <v>3.080000</v>
      </c>
    </row>
    <row r="16" spans="1:8" ht="13.50" thickBot="1" customHeight="1">
      <c r="A16" s="1" t="s">
        <v>26</v>
      </c>
      <c r="B16" s="1"/>
      <c r="C16" s="1"/>
      <c r="D16" s="9" t="s">
        <v>27</v>
      </c>
      <c r="E16" s="1" t="s">
        <v>28</v>
      </c>
      <c r="F16" s="12">
        <v>0.128000</v>
      </c>
      <c r="G16" s="13">
        <v>20.650000</v>
      </c>
      <c r="H16" s="13">
        <f ca="1">ROUND(INDIRECT(ADDRESS(ROW()+(0), COLUMN()+(-2), 1))*INDIRECT(ADDRESS(ROW()+(0), COLUMN()+(-1), 1)), 2)</f>
        <v>2.640000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5.720000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8"/>
      <c r="D19" s="19" t="s">
        <v>31</v>
      </c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19.840000</v>
      </c>
      <c r="H19" s="13">
        <f ca="1">ROUND(INDIRECT(ADDRESS(ROW()+(0), COLUMN()+(-2), 1))*INDIRECT(ADDRESS(ROW()+(0), COLUMN()+(-1), 1))/100, 2)</f>
        <v>0.400000</v>
      </c>
    </row>
    <row r="20" spans="1:8" ht="13.50" thickBot="1" customHeight="1">
      <c r="A20" s="20" t="s">
        <v>33</v>
      </c>
      <c r="B20" s="20"/>
      <c r="C20" s="20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20.240000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